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RED DIREKTORA\OSJ\JAVNA NABAVA\2023\OTVORENI OGLAŠAVANJE\NABAVA\"/>
    </mc:Choice>
  </mc:AlternateContent>
  <xr:revisionPtr revIDLastSave="0" documentId="8_{99D05674-D70C-40B9-A56A-B1F46005AD08}" xr6:coauthVersionLast="47" xr6:coauthVersionMax="47" xr10:uidLastSave="{00000000-0000-0000-0000-000000000000}"/>
  <bookViews>
    <workbookView xWindow="-108" yWindow="-108" windowWidth="30936" windowHeight="16896" xr2:uid="{583BC151-D6F5-44DD-A029-7FE0879FB400}"/>
  </bookViews>
  <sheets>
    <sheet name="Troškovnik" sheetId="1" r:id="rId1"/>
  </sheets>
  <definedNames>
    <definedName name="_xlnm.Print_Area" localSheetId="0">Troškovnik!$A$1:$G$49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45" i="1" l="1"/>
  <c r="G46" i="1" s="1"/>
  <c r="G47" i="1" s="1"/>
</calcChain>
</file>

<file path=xl/sharedStrings.xml><?xml version="1.0" encoding="utf-8"?>
<sst xmlns="http://schemas.openxmlformats.org/spreadsheetml/2006/main" count="79" uniqueCount="51">
  <si>
    <t>FOND ZA ZAŠTITU OKOLIŠA I ENERGETSKU UČINKOVITOST</t>
  </si>
  <si>
    <r>
      <t xml:space="preserve">Evidencijski broj nabave: </t>
    </r>
    <r>
      <rPr>
        <b/>
        <sz val="12"/>
        <rFont val="Arial"/>
        <family val="2"/>
        <charset val="238"/>
      </rPr>
      <t>E-VV-6/2023</t>
    </r>
  </si>
  <si>
    <r>
      <t xml:space="preserve">Predmet nabave:  </t>
    </r>
    <r>
      <rPr>
        <b/>
        <sz val="12"/>
        <rFont val="Arial"/>
        <family val="2"/>
        <charset val="238"/>
      </rPr>
      <t>OGLAŠAVANJE TISAK, ONLINE I/ILI DIGITALNI FORMATI</t>
    </r>
  </si>
  <si>
    <r>
      <t xml:space="preserve">Procjenjena vrijednost nabave: </t>
    </r>
    <r>
      <rPr>
        <b/>
        <sz val="12"/>
        <rFont val="Arial"/>
        <family val="2"/>
        <charset val="238"/>
      </rPr>
      <t>600.000,00 EUR + pdv</t>
    </r>
  </si>
  <si>
    <t>Napomene</t>
  </si>
  <si>
    <t>Nekomercijalni oglas odnosi se na oglas u boji ili c/b koji komunicira teme od javnog interesa i od javnog naručitelja, sukladno predmetu nabave</t>
  </si>
  <si>
    <t>Dnevni list odnosi se na izdanje koje izlazi najmanje 5 dana u tjednu</t>
  </si>
  <si>
    <t>Navedene količine su okvirne i procijenjene, točne količine bit će definirane ovisno o potrebama naručitelja i medijskim planovima</t>
  </si>
  <si>
    <t>r.br</t>
  </si>
  <si>
    <t>opis stavke- vrsta oglasa</t>
  </si>
  <si>
    <t>jedinica mjere</t>
  </si>
  <si>
    <t xml:space="preserve">okvirna količina </t>
  </si>
  <si>
    <t>jedinična cijena (EUR bez PDV-a)</t>
  </si>
  <si>
    <t>ukupna cijena (EUR  bez PDV-a)</t>
  </si>
  <si>
    <t>objava</t>
  </si>
  <si>
    <t>stupac/cm</t>
  </si>
  <si>
    <t>Nacionalno izdanje - nekomercijalni oglasi - tjednik/dvotjednik/mjesečnik 1/1 stranica</t>
  </si>
  <si>
    <t>Nacionalno izdanje - nekomercijalni oglasi - tjednik/dvotjednik/mjesečnik 1/2 stranica</t>
  </si>
  <si>
    <t>Nacionalno izdanje - nekomercijalni oglasi - tjednik/dvotjednik/mjesečnik 1/3 stranica</t>
  </si>
  <si>
    <t>Nacionalno izdanje - stručni časopis - 1/1 stranica</t>
  </si>
  <si>
    <t>Sponzorirani web baneri na digitalnim portalima 300x600 px mobile/desktop, kampanja od 500.000 impresija</t>
  </si>
  <si>
    <t>kampanja</t>
  </si>
  <si>
    <t>Mobile banner format Rectangle 300x250 px, kampanja od 150.000 impresija</t>
  </si>
  <si>
    <t>Mobile banner format Rectangle 300x600 px, kampanja od 150.000 impresija</t>
  </si>
  <si>
    <t>UKUPNO EUR bez PDV-a</t>
  </si>
  <si>
    <t>PDV</t>
  </si>
  <si>
    <t>UKUPNO EUR s PDV-om</t>
  </si>
  <si>
    <t>Nacionalno izdanje - nekomercijalni oglasi - 1/1 stranica - pon/uto/sri/čet - dnevni list</t>
  </si>
  <si>
    <t>Nacionalno izdanje - nekomercijalni oglasi - 1/1 stranica - pet/sub/blagdani - dnevni list</t>
  </si>
  <si>
    <t>Nacionalno izdanje - nekomercijalni oglasi - 1/1 stranica - nedjelja - dnevni list</t>
  </si>
  <si>
    <t>Nacionalno izdanje - nekomercijalni oglasi - 1/2 stranice - pet/sub/blagdani - dnevni list</t>
  </si>
  <si>
    <t>Nacionalno izdanje - nekomercijalni oglasi -  1/2  stranice - nedjelja - dnevni list</t>
  </si>
  <si>
    <t>Nacionalno izdanje - nekomercijalni oglasi  - 1/3 stranice- pon/uto/sri/čet - dnevni list</t>
  </si>
  <si>
    <t>Nacionalno izdanje - nekomercijalni oglasi  - 1/3 stranice- pet/sub/ned - dnevni list</t>
  </si>
  <si>
    <t>Nacionalno izdanje - nekomercijalni  oglasi - 1/4 stranice- pon/uto/sri/čet - dnevni list</t>
  </si>
  <si>
    <t>Nacionalno izdanje - nekomercijalni oglasi - 1/4 stranice - pet/sub/blagdani - dnevni list</t>
  </si>
  <si>
    <t>Nacionalno izdanje - nekomercijalni oglasi - 1/8 stranice- pon/uto/sri/čet - dnevni list</t>
  </si>
  <si>
    <t>Nacionalno izdanje - nekomercijalni oglasi -  1/8 stranice - pet/sub/blagdani - dnevni list</t>
  </si>
  <si>
    <t>Nacionalno izdanje - nekomercijalni oglasi - stupac/cm, pon/uto/sri/čet  - dnevni list</t>
  </si>
  <si>
    <t>Nacionalno izdanje - nekomercijalni oglasi - stupac/cm, pet/sub/blagdani - dnevni list</t>
  </si>
  <si>
    <t>Regionalno izdanje - nekomercijalni oglasi - 1/1 stranica - pon/uto/sri/pet/nedj - dnevni list</t>
  </si>
  <si>
    <t>Regionalno izdanje - nekomercijalni oglasi - 1/2 stranica - pon/uto/sri/pet/nedj - dnevni list</t>
  </si>
  <si>
    <t>Regionalno izdanje - nekomercijalni oglasi - 1/3 stranica - pon/uto/sri/čet - dnevni list</t>
  </si>
  <si>
    <t>Regionalno izdanje - nekomercijalni oglasi - 1/3 stranica - pet/sub/ned - dnevni list</t>
  </si>
  <si>
    <t>Regionalno izdanje - nekomercijalni oglasi - 1/4 stranica - pon/uto/sri/pet/nedj - dnevni list</t>
  </si>
  <si>
    <t>Regionalno izdanje - nekomercijalni oglasi - 1/8 stranica -  pon/uto/sri/pet/nedj - dnevni list</t>
  </si>
  <si>
    <t>Sponzorirani članak na naslovnici na digitalnim portalima  (najmanje 3 dana na naslovnici)</t>
  </si>
  <si>
    <t>Sponzorirani članak u rubrikama na digitalnim portalima  (+ jedan dan na naslovnici)</t>
  </si>
  <si>
    <t xml:space="preserve">Desktop banner format Rectangle 300x250 px, kampanja od 150.000 impresija, </t>
  </si>
  <si>
    <t>Desktop banner format Billboard 970x250 px, kampanja od 150.000 impresija</t>
  </si>
  <si>
    <t>Desktop banner format Push down 1920x1080 px, kampanja od 150.000 impresija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</si>
</sst>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5">
    <xf numFmtId="0" fontId="0" fillId="0" borderId="0" xfId="0"/>
    <xf numFmtId="0" fontId="2" fillId="0" borderId="0" xfId="1" applyFont="1"/>
    <xf numFmtId="0" fontId="4" fillId="0" borderId="0" xfId="2" applyFont="1" applyAlignment="1">
      <alignment horizontal="left"/>
    </xf>
    <xf numFmtId="0" fontId="4" fillId="0" borderId="0" xfId="2" applyFont="1"/>
    <xf numFmtId="0" fontId="4" fillId="0" borderId="0" xfId="1" applyFont="1"/>
    <xf numFmtId="0" fontId="5" fillId="0" borderId="0" xfId="1" applyFont="1" applyAlignment="1">
      <alignment horizontal="center" wrapText="1"/>
    </xf>
    <xf numFmtId="0" fontId="5" fillId="0" borderId="0" xfId="1" applyFont="1"/>
    <xf numFmtId="0" fontId="4" fillId="0" borderId="4" xfId="1" applyFont="1" applyBorder="1" applyAlignment="1">
      <alignment horizontal="center"/>
    </xf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5" fillId="0" borderId="2" xfId="1" applyFont="1" applyBorder="1"/>
    <xf numFmtId="0" fontId="5" fillId="0" borderId="3" xfId="1" applyFont="1" applyBorder="1"/>
    <xf numFmtId="0" fontId="4" fillId="0" borderId="4" xfId="1" applyFont="1" applyBorder="1"/>
    <xf numFmtId="0" fontId="5" fillId="0" borderId="5" xfId="1" applyFont="1" applyBorder="1"/>
    <xf numFmtId="0" fontId="5" fillId="0" borderId="6" xfId="1" applyFont="1" applyBorder="1"/>
    <xf numFmtId="0" fontId="6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4" fontId="4" fillId="4" borderId="4" xfId="1" applyNumberFormat="1" applyFont="1" applyFill="1" applyBorder="1" applyAlignment="1">
      <alignment horizontal="right" vertical="center"/>
    </xf>
    <xf numFmtId="4" fontId="4" fillId="0" borderId="4" xfId="1" applyNumberFormat="1" applyFont="1" applyBorder="1" applyAlignment="1">
      <alignment horizontal="right" vertical="center"/>
    </xf>
    <xf numFmtId="0" fontId="4" fillId="2" borderId="7" xfId="1" applyFont="1" applyFill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3" borderId="7" xfId="1" applyFont="1" applyFill="1" applyBorder="1" applyAlignment="1">
      <alignment horizontal="center" vertical="center"/>
    </xf>
    <xf numFmtId="4" fontId="4" fillId="4" borderId="7" xfId="1" applyNumberFormat="1" applyFont="1" applyFill="1" applyBorder="1" applyAlignment="1">
      <alignment horizontal="right"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/>
    </xf>
    <xf numFmtId="4" fontId="4" fillId="4" borderId="9" xfId="1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4" fontId="4" fillId="0" borderId="4" xfId="1" applyNumberFormat="1" applyFont="1" applyBorder="1"/>
    <xf numFmtId="0" fontId="4" fillId="0" borderId="4" xfId="1" applyFont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left" wrapText="1"/>
    </xf>
    <xf numFmtId="0" fontId="4" fillId="0" borderId="0" xfId="2" applyFont="1" applyAlignment="1">
      <alignment horizontal="left"/>
    </xf>
    <xf numFmtId="0" fontId="4" fillId="0" borderId="0" xfId="2" applyFont="1"/>
    <xf numFmtId="0" fontId="5" fillId="0" borderId="1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3" xfId="1" applyFont="1" applyBorder="1" applyAlignment="1">
      <alignment horizontal="left"/>
    </xf>
    <xf numFmtId="0" fontId="2" fillId="0" borderId="0" xfId="1" applyFont="1" applyAlignment="1">
      <alignment horizontal="center"/>
    </xf>
  </cellXfs>
  <cellStyles count="3">
    <cellStyle name="Normalno" xfId="0" builtinId="0"/>
    <cellStyle name="Normalno 4" xfId="1" xr:uid="{F86BE5EE-4797-4D8D-82C0-9D9BF01F748B}"/>
    <cellStyle name="Normalno 4 2" xfId="2" xr:uid="{77A9FFB7-2A42-4981-85D2-D6DAC2FECB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C941F-0F8D-4254-8C68-6088C6A25764}">
  <sheetPr>
    <pageSetUpPr fitToPage="1"/>
  </sheetPr>
  <dimension ref="B1:G53"/>
  <sheetViews>
    <sheetView showGridLines="0" tabSelected="1" topLeftCell="B1" zoomScaleNormal="100" workbookViewId="0">
      <selection activeCell="E46" sqref="E46"/>
    </sheetView>
  </sheetViews>
  <sheetFormatPr defaultColWidth="9.109375" defaultRowHeight="15" x14ac:dyDescent="0.25"/>
  <cols>
    <col min="1" max="2" width="9.109375" style="1"/>
    <col min="3" max="3" width="89.21875" style="1" customWidth="1"/>
    <col min="4" max="4" width="24.33203125" style="1" customWidth="1"/>
    <col min="5" max="5" width="17.88671875" style="1" customWidth="1"/>
    <col min="6" max="7" width="28.6640625" style="1" customWidth="1"/>
    <col min="8" max="16384" width="9.109375" style="1"/>
  </cols>
  <sheetData>
    <row r="1" spans="2:7" ht="16.2" customHeight="1" x14ac:dyDescent="0.25">
      <c r="B1" s="38" t="s">
        <v>0</v>
      </c>
      <c r="C1" s="38"/>
      <c r="D1" s="38"/>
      <c r="E1" s="38"/>
      <c r="F1" s="38"/>
      <c r="G1" s="38"/>
    </row>
    <row r="2" spans="2:7" ht="16.2" customHeight="1" x14ac:dyDescent="0.25">
      <c r="B2" s="38"/>
      <c r="C2" s="38"/>
      <c r="D2" s="38"/>
      <c r="E2" s="38"/>
      <c r="F2" s="38"/>
      <c r="G2" s="38"/>
    </row>
    <row r="3" spans="2:7" ht="16.2" customHeight="1" x14ac:dyDescent="0.3">
      <c r="B3" s="4"/>
      <c r="C3" s="5"/>
      <c r="D3" s="5"/>
      <c r="E3" s="4"/>
      <c r="F3" s="4"/>
      <c r="G3" s="4"/>
    </row>
    <row r="4" spans="2:7" ht="16.2" customHeight="1" x14ac:dyDescent="0.3">
      <c r="B4" s="39" t="s">
        <v>1</v>
      </c>
      <c r="C4" s="39"/>
      <c r="D4" s="2"/>
      <c r="E4" s="4"/>
      <c r="F4" s="4"/>
      <c r="G4" s="4"/>
    </row>
    <row r="5" spans="2:7" ht="16.2" customHeight="1" x14ac:dyDescent="0.3">
      <c r="B5" s="40" t="s">
        <v>2</v>
      </c>
      <c r="C5" s="40"/>
      <c r="D5" s="3"/>
      <c r="E5" s="4"/>
      <c r="F5" s="4"/>
      <c r="G5" s="4"/>
    </row>
    <row r="6" spans="2:7" ht="16.2" customHeight="1" x14ac:dyDescent="0.3">
      <c r="B6" s="2" t="s">
        <v>3</v>
      </c>
      <c r="C6" s="2"/>
      <c r="D6" s="2"/>
      <c r="E6" s="4"/>
      <c r="F6" s="4"/>
      <c r="G6" s="4"/>
    </row>
    <row r="7" spans="2:7" ht="16.2" customHeight="1" x14ac:dyDescent="0.3">
      <c r="B7" s="6"/>
      <c r="C7" s="4"/>
      <c r="D7" s="4"/>
      <c r="E7" s="4"/>
      <c r="F7" s="4"/>
      <c r="G7" s="4"/>
    </row>
    <row r="8" spans="2:7" ht="16.2" customHeight="1" x14ac:dyDescent="0.3">
      <c r="B8" s="41" t="s">
        <v>4</v>
      </c>
      <c r="C8" s="42"/>
      <c r="D8" s="42"/>
      <c r="E8" s="42"/>
      <c r="F8" s="42"/>
      <c r="G8" s="43"/>
    </row>
    <row r="9" spans="2:7" ht="16.2" customHeight="1" x14ac:dyDescent="0.25">
      <c r="B9" s="7">
        <v>1</v>
      </c>
      <c r="C9" s="8" t="s">
        <v>5</v>
      </c>
      <c r="D9" s="9"/>
      <c r="E9" s="9"/>
      <c r="F9" s="9"/>
      <c r="G9" s="10"/>
    </row>
    <row r="10" spans="2:7" ht="16.2" customHeight="1" x14ac:dyDescent="0.3">
      <c r="B10" s="7">
        <v>2</v>
      </c>
      <c r="C10" s="8" t="s">
        <v>6</v>
      </c>
      <c r="D10" s="11"/>
      <c r="E10" s="11"/>
      <c r="F10" s="11"/>
      <c r="G10" s="12"/>
    </row>
    <row r="11" spans="2:7" ht="16.2" customHeight="1" x14ac:dyDescent="0.3">
      <c r="B11" s="7">
        <v>3</v>
      </c>
      <c r="C11" s="13" t="s">
        <v>7</v>
      </c>
      <c r="D11" s="14"/>
      <c r="E11" s="14"/>
      <c r="F11" s="14"/>
      <c r="G11" s="15"/>
    </row>
    <row r="12" spans="2:7" ht="16.2" customHeight="1" x14ac:dyDescent="0.25">
      <c r="B12" s="4"/>
      <c r="C12" s="4"/>
      <c r="D12" s="4"/>
      <c r="E12" s="4"/>
      <c r="F12" s="4"/>
      <c r="G12" s="4"/>
    </row>
    <row r="13" spans="2:7" ht="33" customHeight="1" x14ac:dyDescent="0.25">
      <c r="B13" s="16" t="s">
        <v>8</v>
      </c>
      <c r="C13" s="16" t="s">
        <v>9</v>
      </c>
      <c r="D13" s="16" t="s">
        <v>10</v>
      </c>
      <c r="E13" s="16" t="s">
        <v>11</v>
      </c>
      <c r="F13" s="16" t="s">
        <v>12</v>
      </c>
      <c r="G13" s="16" t="s">
        <v>13</v>
      </c>
    </row>
    <row r="14" spans="2:7" ht="16.2" customHeight="1" x14ac:dyDescent="0.25">
      <c r="B14" s="17">
        <v>1</v>
      </c>
      <c r="C14" s="18" t="s">
        <v>27</v>
      </c>
      <c r="D14" s="19" t="s">
        <v>14</v>
      </c>
      <c r="E14" s="20">
        <v>25</v>
      </c>
      <c r="F14" s="21"/>
      <c r="G14" s="22">
        <f t="shared" ref="G14:G44" si="0">E14*F14</f>
        <v>0</v>
      </c>
    </row>
    <row r="15" spans="2:7" ht="16.2" customHeight="1" x14ac:dyDescent="0.25">
      <c r="B15" s="17">
        <v>2</v>
      </c>
      <c r="C15" s="18" t="s">
        <v>28</v>
      </c>
      <c r="D15" s="19" t="s">
        <v>14</v>
      </c>
      <c r="E15" s="20">
        <v>25</v>
      </c>
      <c r="F15" s="21"/>
      <c r="G15" s="22">
        <f t="shared" si="0"/>
        <v>0</v>
      </c>
    </row>
    <row r="16" spans="2:7" ht="16.2" customHeight="1" x14ac:dyDescent="0.25">
      <c r="B16" s="17">
        <v>3</v>
      </c>
      <c r="C16" s="18" t="s">
        <v>29</v>
      </c>
      <c r="D16" s="19" t="s">
        <v>14</v>
      </c>
      <c r="E16" s="20">
        <v>25</v>
      </c>
      <c r="F16" s="21"/>
      <c r="G16" s="22">
        <f t="shared" si="0"/>
        <v>0</v>
      </c>
    </row>
    <row r="17" spans="2:7" ht="16.2" customHeight="1" x14ac:dyDescent="0.25">
      <c r="B17" s="17">
        <v>4</v>
      </c>
      <c r="C17" s="18" t="s">
        <v>30</v>
      </c>
      <c r="D17" s="19" t="s">
        <v>14</v>
      </c>
      <c r="E17" s="20">
        <v>10</v>
      </c>
      <c r="F17" s="21"/>
      <c r="G17" s="22">
        <f t="shared" si="0"/>
        <v>0</v>
      </c>
    </row>
    <row r="18" spans="2:7" ht="16.2" customHeight="1" x14ac:dyDescent="0.25">
      <c r="B18" s="17">
        <v>5</v>
      </c>
      <c r="C18" s="18" t="s">
        <v>31</v>
      </c>
      <c r="D18" s="19" t="s">
        <v>14</v>
      </c>
      <c r="E18" s="20">
        <v>10</v>
      </c>
      <c r="F18" s="21"/>
      <c r="G18" s="22">
        <f t="shared" si="0"/>
        <v>0</v>
      </c>
    </row>
    <row r="19" spans="2:7" ht="16.2" customHeight="1" x14ac:dyDescent="0.25">
      <c r="B19" s="17">
        <v>6</v>
      </c>
      <c r="C19" s="18" t="s">
        <v>32</v>
      </c>
      <c r="D19" s="19" t="s">
        <v>14</v>
      </c>
      <c r="E19" s="20">
        <v>5</v>
      </c>
      <c r="F19" s="21"/>
      <c r="G19" s="22">
        <f t="shared" si="0"/>
        <v>0</v>
      </c>
    </row>
    <row r="20" spans="2:7" ht="16.2" customHeight="1" x14ac:dyDescent="0.25">
      <c r="B20" s="17">
        <v>7</v>
      </c>
      <c r="C20" s="18" t="s">
        <v>33</v>
      </c>
      <c r="D20" s="19" t="s">
        <v>14</v>
      </c>
      <c r="E20" s="20">
        <v>5</v>
      </c>
      <c r="F20" s="21"/>
      <c r="G20" s="22">
        <f t="shared" si="0"/>
        <v>0</v>
      </c>
    </row>
    <row r="21" spans="2:7" ht="16.2" customHeight="1" x14ac:dyDescent="0.25">
      <c r="B21" s="17">
        <v>8</v>
      </c>
      <c r="C21" s="18" t="s">
        <v>34</v>
      </c>
      <c r="D21" s="19" t="s">
        <v>14</v>
      </c>
      <c r="E21" s="20">
        <v>5</v>
      </c>
      <c r="F21" s="21"/>
      <c r="G21" s="22">
        <f t="shared" si="0"/>
        <v>0</v>
      </c>
    </row>
    <row r="22" spans="2:7" ht="16.2" customHeight="1" x14ac:dyDescent="0.25">
      <c r="B22" s="17">
        <v>9</v>
      </c>
      <c r="C22" s="18" t="s">
        <v>35</v>
      </c>
      <c r="D22" s="19" t="s">
        <v>14</v>
      </c>
      <c r="E22" s="20">
        <v>5</v>
      </c>
      <c r="F22" s="21"/>
      <c r="G22" s="22">
        <f t="shared" si="0"/>
        <v>0</v>
      </c>
    </row>
    <row r="23" spans="2:7" ht="16.2" customHeight="1" x14ac:dyDescent="0.25">
      <c r="B23" s="17">
        <v>10</v>
      </c>
      <c r="C23" s="18" t="s">
        <v>36</v>
      </c>
      <c r="D23" s="19" t="s">
        <v>14</v>
      </c>
      <c r="E23" s="20">
        <v>2</v>
      </c>
      <c r="F23" s="21"/>
      <c r="G23" s="22">
        <f t="shared" si="0"/>
        <v>0</v>
      </c>
    </row>
    <row r="24" spans="2:7" ht="16.2" customHeight="1" x14ac:dyDescent="0.25">
      <c r="B24" s="17">
        <v>11</v>
      </c>
      <c r="C24" s="23" t="s">
        <v>37</v>
      </c>
      <c r="D24" s="19" t="s">
        <v>14</v>
      </c>
      <c r="E24" s="20">
        <v>2</v>
      </c>
      <c r="F24" s="21"/>
      <c r="G24" s="22">
        <f t="shared" si="0"/>
        <v>0</v>
      </c>
    </row>
    <row r="25" spans="2:7" ht="16.2" customHeight="1" x14ac:dyDescent="0.25">
      <c r="B25" s="17">
        <v>12</v>
      </c>
      <c r="C25" s="24" t="s">
        <v>38</v>
      </c>
      <c r="D25" s="25" t="s">
        <v>15</v>
      </c>
      <c r="E25" s="20">
        <v>25</v>
      </c>
      <c r="F25" s="21"/>
      <c r="G25" s="22">
        <f t="shared" si="0"/>
        <v>0</v>
      </c>
    </row>
    <row r="26" spans="2:7" ht="16.2" customHeight="1" thickBot="1" x14ac:dyDescent="0.3">
      <c r="B26" s="17">
        <v>13</v>
      </c>
      <c r="C26" s="26" t="s">
        <v>39</v>
      </c>
      <c r="D26" s="25" t="s">
        <v>15</v>
      </c>
      <c r="E26" s="20">
        <v>25</v>
      </c>
      <c r="F26" s="21"/>
      <c r="G26" s="22">
        <f t="shared" si="0"/>
        <v>0</v>
      </c>
    </row>
    <row r="27" spans="2:7" ht="16.2" customHeight="1" thickTop="1" x14ac:dyDescent="0.25">
      <c r="B27" s="17">
        <v>14</v>
      </c>
      <c r="C27" s="18" t="s">
        <v>40</v>
      </c>
      <c r="D27" s="19" t="s">
        <v>14</v>
      </c>
      <c r="E27" s="20">
        <v>25</v>
      </c>
      <c r="F27" s="21"/>
      <c r="G27" s="22">
        <f t="shared" si="0"/>
        <v>0</v>
      </c>
    </row>
    <row r="28" spans="2:7" ht="16.2" customHeight="1" x14ac:dyDescent="0.25">
      <c r="B28" s="17">
        <v>15</v>
      </c>
      <c r="C28" s="18" t="s">
        <v>41</v>
      </c>
      <c r="D28" s="19" t="s">
        <v>14</v>
      </c>
      <c r="E28" s="20">
        <v>10</v>
      </c>
      <c r="F28" s="21"/>
      <c r="G28" s="22">
        <f t="shared" si="0"/>
        <v>0</v>
      </c>
    </row>
    <row r="29" spans="2:7" ht="16.2" customHeight="1" x14ac:dyDescent="0.25">
      <c r="B29" s="17">
        <v>16</v>
      </c>
      <c r="C29" s="18" t="s">
        <v>42</v>
      </c>
      <c r="D29" s="19" t="s">
        <v>14</v>
      </c>
      <c r="E29" s="20">
        <v>5</v>
      </c>
      <c r="F29" s="21"/>
      <c r="G29" s="22">
        <f t="shared" si="0"/>
        <v>0</v>
      </c>
    </row>
    <row r="30" spans="2:7" ht="16.2" customHeight="1" x14ac:dyDescent="0.25">
      <c r="B30" s="17">
        <v>17</v>
      </c>
      <c r="C30" s="18" t="s">
        <v>43</v>
      </c>
      <c r="D30" s="19" t="s">
        <v>14</v>
      </c>
      <c r="E30" s="20">
        <v>5</v>
      </c>
      <c r="F30" s="21"/>
      <c r="G30" s="22">
        <f t="shared" si="0"/>
        <v>0</v>
      </c>
    </row>
    <row r="31" spans="2:7" ht="16.2" customHeight="1" x14ac:dyDescent="0.25">
      <c r="B31" s="17">
        <v>18</v>
      </c>
      <c r="C31" s="27" t="s">
        <v>44</v>
      </c>
      <c r="D31" s="19" t="s">
        <v>14</v>
      </c>
      <c r="E31" s="20">
        <v>5</v>
      </c>
      <c r="F31" s="21"/>
      <c r="G31" s="22">
        <f t="shared" si="0"/>
        <v>0</v>
      </c>
    </row>
    <row r="32" spans="2:7" ht="16.2" customHeight="1" x14ac:dyDescent="0.25">
      <c r="B32" s="17">
        <v>19</v>
      </c>
      <c r="C32" s="23" t="s">
        <v>45</v>
      </c>
      <c r="D32" s="19" t="s">
        <v>14</v>
      </c>
      <c r="E32" s="28">
        <v>5</v>
      </c>
      <c r="F32" s="29"/>
      <c r="G32" s="22">
        <f t="shared" si="0"/>
        <v>0</v>
      </c>
    </row>
    <row r="33" spans="2:7" ht="16.2" customHeight="1" x14ac:dyDescent="0.25">
      <c r="B33" s="17">
        <v>20</v>
      </c>
      <c r="C33" s="23" t="s">
        <v>16</v>
      </c>
      <c r="D33" s="19" t="s">
        <v>14</v>
      </c>
      <c r="E33" s="28">
        <v>10</v>
      </c>
      <c r="F33" s="29"/>
      <c r="G33" s="22">
        <f t="shared" si="0"/>
        <v>0</v>
      </c>
    </row>
    <row r="34" spans="2:7" ht="16.2" customHeight="1" x14ac:dyDescent="0.25">
      <c r="B34" s="17">
        <v>21</v>
      </c>
      <c r="C34" s="23" t="s">
        <v>17</v>
      </c>
      <c r="D34" s="19" t="s">
        <v>14</v>
      </c>
      <c r="E34" s="28">
        <v>10</v>
      </c>
      <c r="F34" s="29"/>
      <c r="G34" s="22">
        <f t="shared" si="0"/>
        <v>0</v>
      </c>
    </row>
    <row r="35" spans="2:7" ht="16.2" customHeight="1" x14ac:dyDescent="0.25">
      <c r="B35" s="17">
        <v>22</v>
      </c>
      <c r="C35" s="23" t="s">
        <v>18</v>
      </c>
      <c r="D35" s="19" t="s">
        <v>14</v>
      </c>
      <c r="E35" s="28">
        <v>10</v>
      </c>
      <c r="F35" s="29"/>
      <c r="G35" s="22">
        <f t="shared" si="0"/>
        <v>0</v>
      </c>
    </row>
    <row r="36" spans="2:7" ht="16.2" customHeight="1" x14ac:dyDescent="0.25">
      <c r="B36" s="17">
        <v>23</v>
      </c>
      <c r="C36" s="23" t="s">
        <v>19</v>
      </c>
      <c r="D36" s="19" t="s">
        <v>14</v>
      </c>
      <c r="E36" s="28">
        <v>10</v>
      </c>
      <c r="F36" s="29"/>
      <c r="G36" s="22">
        <f t="shared" si="0"/>
        <v>0</v>
      </c>
    </row>
    <row r="37" spans="2:7" ht="16.2" customHeight="1" x14ac:dyDescent="0.25">
      <c r="B37" s="17">
        <v>24</v>
      </c>
      <c r="C37" s="18" t="s">
        <v>46</v>
      </c>
      <c r="D37" s="19" t="s">
        <v>14</v>
      </c>
      <c r="E37" s="28">
        <v>30</v>
      </c>
      <c r="F37" s="29"/>
      <c r="G37" s="22">
        <f t="shared" si="0"/>
        <v>0</v>
      </c>
    </row>
    <row r="38" spans="2:7" ht="16.2" customHeight="1" x14ac:dyDescent="0.25">
      <c r="B38" s="17">
        <v>25</v>
      </c>
      <c r="C38" s="18" t="s">
        <v>47</v>
      </c>
      <c r="D38" s="19" t="s">
        <v>14</v>
      </c>
      <c r="E38" s="20">
        <v>30</v>
      </c>
      <c r="F38" s="21"/>
      <c r="G38" s="22">
        <f t="shared" si="0"/>
        <v>0</v>
      </c>
    </row>
    <row r="39" spans="2:7" ht="29.4" customHeight="1" x14ac:dyDescent="0.25">
      <c r="B39" s="17">
        <v>26</v>
      </c>
      <c r="C39" s="18" t="s">
        <v>20</v>
      </c>
      <c r="D39" s="30" t="s">
        <v>21</v>
      </c>
      <c r="E39" s="31">
        <v>30</v>
      </c>
      <c r="F39" s="32"/>
      <c r="G39" s="22">
        <f t="shared" si="0"/>
        <v>0</v>
      </c>
    </row>
    <row r="40" spans="2:7" ht="16.2" customHeight="1" x14ac:dyDescent="0.25">
      <c r="B40" s="17">
        <v>27</v>
      </c>
      <c r="C40" s="18" t="s">
        <v>48</v>
      </c>
      <c r="D40" s="30" t="s">
        <v>21</v>
      </c>
      <c r="E40" s="31">
        <v>55</v>
      </c>
      <c r="F40" s="32"/>
      <c r="G40" s="22">
        <f t="shared" si="0"/>
        <v>0</v>
      </c>
    </row>
    <row r="41" spans="2:7" ht="16.2" customHeight="1" x14ac:dyDescent="0.25">
      <c r="B41" s="17">
        <v>28</v>
      </c>
      <c r="C41" s="18" t="s">
        <v>22</v>
      </c>
      <c r="D41" s="30" t="s">
        <v>21</v>
      </c>
      <c r="E41" s="31">
        <v>55</v>
      </c>
      <c r="F41" s="32"/>
      <c r="G41" s="22">
        <f t="shared" si="0"/>
        <v>0</v>
      </c>
    </row>
    <row r="42" spans="2:7" ht="16.2" customHeight="1" x14ac:dyDescent="0.25">
      <c r="B42" s="17">
        <v>29</v>
      </c>
      <c r="C42" s="18" t="s">
        <v>23</v>
      </c>
      <c r="D42" s="30" t="s">
        <v>21</v>
      </c>
      <c r="E42" s="31">
        <v>55</v>
      </c>
      <c r="F42" s="32"/>
      <c r="G42" s="22">
        <f t="shared" si="0"/>
        <v>0</v>
      </c>
    </row>
    <row r="43" spans="2:7" ht="16.2" customHeight="1" x14ac:dyDescent="0.25">
      <c r="B43" s="17">
        <v>30</v>
      </c>
      <c r="C43" s="18" t="s">
        <v>49</v>
      </c>
      <c r="D43" s="30" t="s">
        <v>21</v>
      </c>
      <c r="E43" s="31">
        <v>55</v>
      </c>
      <c r="F43" s="32"/>
      <c r="G43" s="22">
        <f t="shared" si="0"/>
        <v>0</v>
      </c>
    </row>
    <row r="44" spans="2:7" ht="16.2" customHeight="1" x14ac:dyDescent="0.25">
      <c r="B44" s="17">
        <v>31</v>
      </c>
      <c r="C44" s="18" t="s">
        <v>50</v>
      </c>
      <c r="D44" s="30" t="s">
        <v>21</v>
      </c>
      <c r="E44" s="31">
        <v>55</v>
      </c>
      <c r="F44" s="32"/>
      <c r="G44" s="22">
        <f t="shared" si="0"/>
        <v>0</v>
      </c>
    </row>
    <row r="45" spans="2:7" ht="16.2" customHeight="1" x14ac:dyDescent="0.25">
      <c r="B45" s="4"/>
      <c r="C45" s="33"/>
      <c r="D45" s="33"/>
      <c r="E45" s="4"/>
      <c r="F45" s="34" t="s">
        <v>24</v>
      </c>
      <c r="G45" s="35">
        <f>SUM(G14:G44)</f>
        <v>0</v>
      </c>
    </row>
    <row r="46" spans="2:7" ht="16.2" customHeight="1" x14ac:dyDescent="0.25">
      <c r="B46" s="4"/>
      <c r="C46" s="4"/>
      <c r="D46" s="4"/>
      <c r="E46" s="4"/>
      <c r="F46" s="36" t="s">
        <v>25</v>
      </c>
      <c r="G46" s="35">
        <f>PRODUCT(G45,0.25)</f>
        <v>0</v>
      </c>
    </row>
    <row r="47" spans="2:7" ht="16.2" customHeight="1" x14ac:dyDescent="0.25">
      <c r="B47" s="4"/>
      <c r="C47" s="4"/>
      <c r="D47" s="4"/>
      <c r="E47" s="4"/>
      <c r="F47" s="24" t="s">
        <v>26</v>
      </c>
      <c r="G47" s="35">
        <f>SUM(G45:G46)</f>
        <v>0</v>
      </c>
    </row>
    <row r="48" spans="2:7" x14ac:dyDescent="0.25">
      <c r="B48" s="4"/>
      <c r="C48" s="4"/>
      <c r="D48" s="4"/>
      <c r="E48" s="4"/>
      <c r="F48" s="4"/>
      <c r="G48" s="4"/>
    </row>
    <row r="49" spans="2:7" x14ac:dyDescent="0.25">
      <c r="B49" s="4"/>
      <c r="C49" s="4"/>
      <c r="D49" s="4"/>
      <c r="E49" s="4"/>
      <c r="F49" s="4"/>
      <c r="G49" s="4"/>
    </row>
    <row r="50" spans="2:7" x14ac:dyDescent="0.25">
      <c r="B50" s="4"/>
      <c r="C50" s="4"/>
      <c r="D50" s="4"/>
      <c r="E50" s="4"/>
      <c r="F50" s="37"/>
      <c r="G50" s="4"/>
    </row>
    <row r="52" spans="2:7" x14ac:dyDescent="0.25">
      <c r="E52" s="44"/>
      <c r="F52" s="44"/>
      <c r="G52" s="44"/>
    </row>
    <row r="53" spans="2:7" x14ac:dyDescent="0.25">
      <c r="E53" s="44"/>
      <c r="F53" s="44"/>
      <c r="G53" s="44"/>
    </row>
  </sheetData>
  <protectedRanges>
    <protectedRange sqref="F1:F1048576" name="Raspon1"/>
  </protectedRanges>
  <mergeCells count="6">
    <mergeCell ref="E53:G53"/>
    <mergeCell ref="B1:G2"/>
    <mergeCell ref="B4:C4"/>
    <mergeCell ref="B5:C5"/>
    <mergeCell ref="B8:G8"/>
    <mergeCell ref="E52:G52"/>
  </mergeCells>
  <pageMargins left="0.7" right="0.7" top="0.75" bottom="0.75" header="0.3" footer="0.3"/>
  <pageSetup paperSize="8"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Props1.xml><?xml version="1.0" encoding="utf-8"?>
<ds:datastoreItem xmlns:ds="http://schemas.openxmlformats.org/officeDocument/2006/customXml" ds:itemID="{4BAC8DD3-FE40-4D90-B7D4-BA35087EC54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Ojdana Rajić Azinović</dc:creator>
  <cp:lastModifiedBy>Ojdana Rajić Azinović</cp:lastModifiedBy>
  <dcterms:created xsi:type="dcterms:W3CDTF">2023-05-02T12:15:47Z</dcterms:created>
  <dcterms:modified xsi:type="dcterms:W3CDTF">2023-05-25T11:27:33Z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92eabf82-5a20-44e8-ab2d-3463a29b33bb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ClsUserRVM">
    <vt:lpwstr>[]</vt:lpwstr>
  </property>
  <property fmtid="{D5CDD505-2E9C-101B-9397-08002B2CF9AE}" pid="7" name="bjSaver">
    <vt:lpwstr>fhqjIVE26dmGw58JKcpA7wAhxgtMxyzO</vt:lpwstr>
  </property>
</Properties>
</file>